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4525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5" i="2"/>
  <c r="H7" i="1"/>
  <c r="H8" i="1"/>
  <c r="H9" i="1"/>
  <c r="H10" i="1"/>
  <c r="H11" i="1"/>
  <c r="H12" i="1"/>
  <c r="H13" i="1"/>
  <c r="H14" i="1"/>
  <c r="H15" i="1"/>
  <c r="H16" i="1"/>
  <c r="H6" i="1"/>
</calcChain>
</file>

<file path=xl/sharedStrings.xml><?xml version="1.0" encoding="utf-8"?>
<sst xmlns="http://schemas.openxmlformats.org/spreadsheetml/2006/main" count="75" uniqueCount="65">
  <si>
    <t>NN</t>
  </si>
  <si>
    <t>Наименование профессии</t>
  </si>
  <si>
    <t>Количество состоящих</t>
  </si>
  <si>
    <t>Мин.</t>
  </si>
  <si>
    <t>з/п</t>
  </si>
  <si>
    <t>Макс.</t>
  </si>
  <si>
    <t>Средн.</t>
  </si>
  <si>
    <t>МЕДИЦИНСКАЯ СЕСТРА</t>
  </si>
  <si>
    <t>К-во вакансий</t>
  </si>
  <si>
    <t>коэффициент востребованоти</t>
  </si>
  <si>
    <t>К-во</t>
  </si>
  <si>
    <t>вакан-</t>
  </si>
  <si>
    <t>сий</t>
  </si>
  <si>
    <t>АКУШЕРКА</t>
  </si>
  <si>
    <t>ВРАЧ АНЕСТЕЗИОЛОГ-РЕАНИМАТОЛОГ</t>
  </si>
  <si>
    <t>ВРАЧ ОБЩЕЙ ПРАКТИКИ (СЕМЕЙНЫЙ)</t>
  </si>
  <si>
    <t>ВРАЧ-ИНФЕКЦИОНИСТ</t>
  </si>
  <si>
    <t>ВРАЧ-ОНКОЛОГ</t>
  </si>
  <si>
    <t>ВРАЧ-ПЕДИАТР</t>
  </si>
  <si>
    <t>ВРАЧ-ХИРУРГ</t>
  </si>
  <si>
    <t>ВРАЧ-ЭНДОКРИНОЛОГ</t>
  </si>
  <si>
    <t>ЗАМЕСТИТЕЛЬ ГЛАВНОГО ВРАЧА</t>
  </si>
  <si>
    <t>МЕДИЦИНСКИЙ ЛАБОРАТОРНЫЙ ТЕХНИК</t>
  </si>
  <si>
    <t>ФЕЛЬДШЕР</t>
  </si>
  <si>
    <t xml:space="preserve">СЛУЖАЩИЕ: </t>
  </si>
  <si>
    <t xml:space="preserve">РАБОЧИЕ: </t>
  </si>
  <si>
    <t>НАЧАЛЬНИК ОТДЕЛА</t>
  </si>
  <si>
    <t>ВОДИТЕЛЬ АВТОМОБИЛЯ</t>
  </si>
  <si>
    <t>МЕХАНИЗАТОР</t>
  </si>
  <si>
    <t>ОПЕРАТОР ПУЛЬТА УПРАВЛЕНИЯ</t>
  </si>
  <si>
    <t>ТРАНСПОРТЕРЩИК</t>
  </si>
  <si>
    <t>УБОРЩИК ПРОИЗВОДСТВЕННЫХ И СЛУЖЕБНЫХ ПОМЕЩЕНИЙ</t>
  </si>
  <si>
    <t>БУХГАЛТЕР</t>
  </si>
  <si>
    <t>ВЕДУЩИЙ СПЕЦИАЛИСТ</t>
  </si>
  <si>
    <t>ВРАЧ</t>
  </si>
  <si>
    <t>ЗАВЕДУЮЩИЙ ОТДЕЛЕНИЕМ (В ПРОЧИХ ОТРАСЛЯХ)</t>
  </si>
  <si>
    <t>ЗАВЕДУЮЩИЙ ОТДЕЛЕНИЕМ (В СЕЛЬСКОМ, ОХОТНИЧЬЕМ, ЛЕСНОМ И РЫБНОМ ХОЗЯЙСТВЕ)</t>
  </si>
  <si>
    <t>ЛОГОПЕД</t>
  </si>
  <si>
    <t>МУЗЫКАЛЬНЫЙ РУКОВОДИТЕЛЬ</t>
  </si>
  <si>
    <t>ОХРАННИК</t>
  </si>
  <si>
    <t>РУКОВОДИТЕЛЬ КРУЖКА (КЛУБА ПО ИНТЕРЕСАМ, КОЛЛЕКТИВА, ЛЮБИТЕЛЬСКОГО ОБЪЕДИНЕНИЯ, СЕКЦИИ, СТУДИИ, ТУРИСТСКОЙ ГРУППЫ)</t>
  </si>
  <si>
    <t>ВОСПИТАТЕЛЬ</t>
  </si>
  <si>
    <t>ИНЖЕНЕР</t>
  </si>
  <si>
    <t>ПРОГРАММИСТ</t>
  </si>
  <si>
    <t>ЗАВЕДУЮЩИЙ ХОЗЯЙСТВОМ</t>
  </si>
  <si>
    <t>ИНСПЕКТОР</t>
  </si>
  <si>
    <t>КУХОННЫЙ РАБОЧИЙ</t>
  </si>
  <si>
    <t>СУДЕБНЫЙ ПРИСТАВ</t>
  </si>
  <si>
    <t>ЛЕСОВОД</t>
  </si>
  <si>
    <t>ЗАВЕДУЮЩИЙ ПРОИЗВОДСТВОМ (НА ПРЕДПРИЯТИЯХ СОЦИАЛЬНО-БЫТОВОГО ОБСЛУЖИВАНИЯ НАСЕЛЕНИЯ)</t>
  </si>
  <si>
    <t>ЭКОНОМИСТ</t>
  </si>
  <si>
    <t>Коэффициент востребованности</t>
  </si>
  <si>
    <t>Количество состоящих на учете</t>
  </si>
  <si>
    <t xml:space="preserve">    Спрос и предложение рабочей силы на регистрируемом рынке труда ОБЛАСТНОЕ КАЗЕННОЕ УЧРЕЖДЕНИЕ ЦЕНТР ЗАНЯТОСТИ НАСЕЛЕНИЯ БРЕДИНСКОГО РАЙОН ЧЕЛЯБИНСКАЯ ОБЛ по состоянию на 01.10.2021 г.</t>
  </si>
  <si>
    <t>БУФЕТЧИК</t>
  </si>
  <si>
    <t>ДВОРНИК</t>
  </si>
  <si>
    <t>ПОДСОБНЫЙ РАБОЧИЙ</t>
  </si>
  <si>
    <t>СЛЕСАРЬ-САНТЕХНИК</t>
  </si>
  <si>
    <t>ЗАМЕСТИТЕЛЬ НАЧАЛЬНИКА</t>
  </si>
  <si>
    <t>ЗВУКООПЕРАТОР</t>
  </si>
  <si>
    <t>ИНЖЕНЕР ПО ЛЕСОВОССТАНОВЛЕНИЮ</t>
  </si>
  <si>
    <t>НАЧАЛЬНИК ОТДЕЛА (ФИНАНСОВО-ЭКОНОМИЧЕСКОГО И АДМИНИСТРАТИВНОГО)</t>
  </si>
  <si>
    <t>СЕКРЕТАРЬ РУКОВОДИТЕЛЯ</t>
  </si>
  <si>
    <t>УЧИТЕЛЬ РУССКОГО ЯЗЫКА И ЛИТЕРАТУРЫ</t>
  </si>
  <si>
    <t>ЮРИСКОНСУЛЬТ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</si>
</sst>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2" sqref="A2:H16"/>
    </sheetView>
  </sheetViews>
  <sheetFormatPr defaultRowHeight="15" x14ac:dyDescent="0.25"/>
  <cols>
    <col min="1" max="1" width="4.7109375" customWidth="1"/>
    <col min="2" max="2" width="26.140625" customWidth="1"/>
    <col min="3" max="3" width="10.42578125" customWidth="1"/>
    <col min="4" max="4" width="11.5703125" bestFit="1" customWidth="1"/>
    <col min="6" max="6" width="10.5703125" customWidth="1"/>
    <col min="8" max="8" width="11.28515625" customWidth="1"/>
  </cols>
  <sheetData>
    <row r="1" spans="1:8" s="4" customFormat="1" ht="56.25" customHeight="1" thickBot="1" x14ac:dyDescent="0.3">
      <c r="A1" s="19" t="s">
        <v>53</v>
      </c>
      <c r="B1" s="19"/>
      <c r="C1" s="19"/>
      <c r="D1" s="19"/>
      <c r="E1" s="19"/>
      <c r="F1" s="19"/>
    </row>
    <row r="2" spans="1:8" ht="30" customHeight="1" x14ac:dyDescent="0.25">
      <c r="A2" s="16" t="s">
        <v>0</v>
      </c>
      <c r="B2" s="16" t="s">
        <v>1</v>
      </c>
      <c r="C2" s="16" t="s">
        <v>52</v>
      </c>
      <c r="D2" s="10" t="s">
        <v>10</v>
      </c>
      <c r="E2" s="10" t="s">
        <v>3</v>
      </c>
      <c r="F2" s="10" t="s">
        <v>5</v>
      </c>
      <c r="G2" s="10" t="s">
        <v>6</v>
      </c>
      <c r="H2" s="13" t="s">
        <v>51</v>
      </c>
    </row>
    <row r="3" spans="1:8" x14ac:dyDescent="0.25">
      <c r="A3" s="17"/>
      <c r="B3" s="17"/>
      <c r="C3" s="17"/>
      <c r="D3" s="11" t="s">
        <v>11</v>
      </c>
      <c r="E3" s="11" t="s">
        <v>4</v>
      </c>
      <c r="F3" s="11" t="s">
        <v>4</v>
      </c>
      <c r="G3" s="11" t="s">
        <v>4</v>
      </c>
      <c r="H3" s="14"/>
    </row>
    <row r="4" spans="1:8" ht="15.75" thickBot="1" x14ac:dyDescent="0.3">
      <c r="A4" s="18"/>
      <c r="B4" s="18"/>
      <c r="C4" s="18"/>
      <c r="D4" s="12" t="s">
        <v>12</v>
      </c>
      <c r="E4" s="12"/>
      <c r="F4" s="12"/>
      <c r="G4" s="12"/>
      <c r="H4" s="15"/>
    </row>
    <row r="5" spans="1:8" ht="15.75" thickBot="1" x14ac:dyDescent="0.3">
      <c r="A5" s="9"/>
      <c r="B5" s="20" t="s">
        <v>25</v>
      </c>
      <c r="C5" s="21"/>
      <c r="D5" s="21"/>
      <c r="E5" s="21"/>
      <c r="F5" s="21"/>
      <c r="G5" s="21"/>
      <c r="H5" s="21"/>
    </row>
    <row r="6" spans="1:8" ht="15.75" thickBot="1" x14ac:dyDescent="0.3">
      <c r="A6" s="7">
        <v>1</v>
      </c>
      <c r="B6" s="8" t="s">
        <v>56</v>
      </c>
      <c r="C6" s="7">
        <v>87</v>
      </c>
      <c r="D6" s="7">
        <v>1</v>
      </c>
      <c r="E6" s="7">
        <v>14710.8</v>
      </c>
      <c r="F6" s="7">
        <v>14710.8</v>
      </c>
      <c r="G6" s="7">
        <v>14710.8</v>
      </c>
      <c r="H6" s="7">
        <f>SUM(C6/D6)</f>
        <v>87</v>
      </c>
    </row>
    <row r="7" spans="1:8" ht="15.75" thickBot="1" x14ac:dyDescent="0.3">
      <c r="A7" s="7">
        <v>2</v>
      </c>
      <c r="B7" s="8" t="s">
        <v>27</v>
      </c>
      <c r="C7" s="7">
        <v>28</v>
      </c>
      <c r="D7" s="7">
        <v>2</v>
      </c>
      <c r="E7" s="7">
        <v>14710.8</v>
      </c>
      <c r="F7" s="7">
        <v>22000</v>
      </c>
      <c r="G7" s="7">
        <v>18355.400000000001</v>
      </c>
      <c r="H7" s="7">
        <f t="shared" ref="H7:H16" si="0">SUM(C7/D7)</f>
        <v>14</v>
      </c>
    </row>
    <row r="8" spans="1:8" ht="15.75" thickBot="1" x14ac:dyDescent="0.3">
      <c r="A8" s="7">
        <v>3</v>
      </c>
      <c r="B8" s="8" t="s">
        <v>28</v>
      </c>
      <c r="C8" s="7">
        <v>12</v>
      </c>
      <c r="D8" s="7">
        <v>1</v>
      </c>
      <c r="E8" s="7">
        <v>14710.8</v>
      </c>
      <c r="F8" s="7">
        <v>14710.8</v>
      </c>
      <c r="G8" s="7">
        <v>14710.8</v>
      </c>
      <c r="H8" s="7">
        <f t="shared" si="0"/>
        <v>12</v>
      </c>
    </row>
    <row r="9" spans="1:8" ht="45.75" thickBot="1" x14ac:dyDescent="0.3">
      <c r="A9" s="7">
        <v>4</v>
      </c>
      <c r="B9" s="8" t="s">
        <v>31</v>
      </c>
      <c r="C9" s="7">
        <v>10</v>
      </c>
      <c r="D9" s="7">
        <v>2</v>
      </c>
      <c r="E9" s="7">
        <v>14710.8</v>
      </c>
      <c r="F9" s="7">
        <v>14710.8</v>
      </c>
      <c r="G9" s="7">
        <v>14710.8</v>
      </c>
      <c r="H9" s="7">
        <f t="shared" si="0"/>
        <v>5</v>
      </c>
    </row>
    <row r="10" spans="1:8" ht="15.75" thickBot="1" x14ac:dyDescent="0.3">
      <c r="A10" s="7">
        <v>5</v>
      </c>
      <c r="B10" s="8" t="s">
        <v>46</v>
      </c>
      <c r="C10" s="7">
        <v>4</v>
      </c>
      <c r="D10" s="7">
        <v>3</v>
      </c>
      <c r="E10" s="7">
        <v>14710.8</v>
      </c>
      <c r="F10" s="7">
        <v>14710.8</v>
      </c>
      <c r="G10" s="7">
        <v>14710.8</v>
      </c>
      <c r="H10" s="7">
        <f t="shared" si="0"/>
        <v>1.3333333333333333</v>
      </c>
    </row>
    <row r="11" spans="1:8" ht="15.75" thickBot="1" x14ac:dyDescent="0.3">
      <c r="A11" s="7">
        <v>6</v>
      </c>
      <c r="B11" s="8" t="s">
        <v>55</v>
      </c>
      <c r="C11" s="7">
        <v>1</v>
      </c>
      <c r="D11" s="7">
        <v>1</v>
      </c>
      <c r="E11" s="7">
        <v>14752.9</v>
      </c>
      <c r="F11" s="7">
        <v>14752.9</v>
      </c>
      <c r="G11" s="7">
        <v>14752.9</v>
      </c>
      <c r="H11" s="7">
        <f t="shared" si="0"/>
        <v>1</v>
      </c>
    </row>
    <row r="12" spans="1:8" ht="15.75" thickBot="1" x14ac:dyDescent="0.3">
      <c r="A12" s="7">
        <v>7</v>
      </c>
      <c r="B12" s="8" t="s">
        <v>30</v>
      </c>
      <c r="C12" s="7">
        <v>1</v>
      </c>
      <c r="D12" s="7">
        <v>1</v>
      </c>
      <c r="E12" s="7">
        <v>14710.8</v>
      </c>
      <c r="F12" s="7">
        <v>14710.8</v>
      </c>
      <c r="G12" s="7">
        <v>14710.8</v>
      </c>
      <c r="H12" s="7">
        <f t="shared" si="0"/>
        <v>1</v>
      </c>
    </row>
    <row r="13" spans="1:8" ht="15.75" thickBot="1" x14ac:dyDescent="0.3">
      <c r="A13" s="7">
        <v>8</v>
      </c>
      <c r="B13" s="8" t="s">
        <v>54</v>
      </c>
      <c r="C13" s="7"/>
      <c r="D13" s="7">
        <v>3</v>
      </c>
      <c r="E13" s="7">
        <v>14710.8</v>
      </c>
      <c r="F13" s="7">
        <v>14710.8</v>
      </c>
      <c r="G13" s="7">
        <v>14710.8</v>
      </c>
      <c r="H13" s="7">
        <f t="shared" si="0"/>
        <v>0</v>
      </c>
    </row>
    <row r="14" spans="1:8" ht="15.75" thickBot="1" x14ac:dyDescent="0.3">
      <c r="A14" s="7">
        <v>9</v>
      </c>
      <c r="B14" s="8" t="s">
        <v>48</v>
      </c>
      <c r="C14" s="7"/>
      <c r="D14" s="7">
        <v>3</v>
      </c>
      <c r="E14" s="7">
        <v>14710.8</v>
      </c>
      <c r="F14" s="7">
        <v>14710.8</v>
      </c>
      <c r="G14" s="7">
        <v>14710.8</v>
      </c>
      <c r="H14" s="7">
        <f t="shared" si="0"/>
        <v>0</v>
      </c>
    </row>
    <row r="15" spans="1:8" ht="30.75" thickBot="1" x14ac:dyDescent="0.3">
      <c r="A15" s="7">
        <v>10</v>
      </c>
      <c r="B15" s="8" t="s">
        <v>29</v>
      </c>
      <c r="C15" s="7"/>
      <c r="D15" s="7">
        <v>1</v>
      </c>
      <c r="E15" s="7">
        <v>14710.8</v>
      </c>
      <c r="F15" s="7">
        <v>14710.8</v>
      </c>
      <c r="G15" s="7">
        <v>14710.8</v>
      </c>
      <c r="H15" s="7">
        <f t="shared" si="0"/>
        <v>0</v>
      </c>
    </row>
    <row r="16" spans="1:8" ht="15.75" thickBot="1" x14ac:dyDescent="0.3">
      <c r="A16" s="7">
        <v>11</v>
      </c>
      <c r="B16" s="8" t="s">
        <v>57</v>
      </c>
      <c r="C16" s="7"/>
      <c r="D16" s="7">
        <v>1</v>
      </c>
      <c r="E16" s="7">
        <v>14710.8</v>
      </c>
      <c r="F16" s="7">
        <v>14710.8</v>
      </c>
      <c r="G16" s="7">
        <v>14710.8</v>
      </c>
      <c r="H16" s="7">
        <f t="shared" si="0"/>
        <v>0</v>
      </c>
    </row>
    <row r="42" ht="30.75" customHeight="1" x14ac:dyDescent="0.25"/>
  </sheetData>
  <sortState ref="B6:H16">
    <sortCondition descending="1" ref="H6:H16"/>
  </sortState>
  <mergeCells count="6">
    <mergeCell ref="B5:H5"/>
    <mergeCell ref="H2:H4"/>
    <mergeCell ref="C2:C4"/>
    <mergeCell ref="A1:F1"/>
    <mergeCell ref="A2:A4"/>
    <mergeCell ref="B2:B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10" sqref="L10"/>
    </sheetView>
  </sheetViews>
  <sheetFormatPr defaultRowHeight="15" x14ac:dyDescent="0.25"/>
  <cols>
    <col min="1" max="1" width="4.85546875" customWidth="1"/>
    <col min="2" max="2" width="25.7109375" customWidth="1"/>
    <col min="7" max="7" width="12.5703125" customWidth="1"/>
    <col min="8" max="8" width="11.5703125" bestFit="1" customWidth="1"/>
  </cols>
  <sheetData>
    <row r="1" spans="1:8" ht="15" customHeight="1" x14ac:dyDescent="0.25">
      <c r="A1" s="16" t="s">
        <v>0</v>
      </c>
      <c r="B1" s="16" t="s">
        <v>1</v>
      </c>
      <c r="C1" s="16" t="s">
        <v>2</v>
      </c>
      <c r="D1" s="16" t="s">
        <v>8</v>
      </c>
      <c r="E1" s="1" t="s">
        <v>3</v>
      </c>
      <c r="F1" s="1" t="s">
        <v>5</v>
      </c>
      <c r="G1" s="5" t="s">
        <v>6</v>
      </c>
      <c r="H1" s="13" t="s">
        <v>9</v>
      </c>
    </row>
    <row r="2" spans="1:8" x14ac:dyDescent="0.25">
      <c r="A2" s="17"/>
      <c r="B2" s="17"/>
      <c r="C2" s="17"/>
      <c r="D2" s="17"/>
      <c r="E2" s="2" t="s">
        <v>4</v>
      </c>
      <c r="F2" s="2" t="s">
        <v>4</v>
      </c>
      <c r="G2" s="6" t="s">
        <v>4</v>
      </c>
      <c r="H2" s="14"/>
    </row>
    <row r="3" spans="1:8" ht="30.75" customHeight="1" thickBot="1" x14ac:dyDescent="0.3">
      <c r="A3" s="18"/>
      <c r="B3" s="18"/>
      <c r="C3" s="18"/>
      <c r="D3" s="18"/>
      <c r="E3" s="3"/>
      <c r="F3" s="3"/>
      <c r="H3" s="15"/>
    </row>
    <row r="4" spans="1:8" ht="15.75" thickBot="1" x14ac:dyDescent="0.3">
      <c r="A4" s="9"/>
      <c r="B4" s="20" t="s">
        <v>24</v>
      </c>
      <c r="C4" s="21"/>
      <c r="D4" s="21"/>
      <c r="E4" s="21"/>
      <c r="F4" s="21"/>
      <c r="G4" s="21"/>
      <c r="H4" s="21"/>
    </row>
    <row r="5" spans="1:8" ht="15.75" thickBot="1" x14ac:dyDescent="0.3">
      <c r="A5" s="7">
        <v>1</v>
      </c>
      <c r="B5" s="8" t="s">
        <v>32</v>
      </c>
      <c r="C5" s="7">
        <v>4</v>
      </c>
      <c r="D5" s="7">
        <v>2</v>
      </c>
      <c r="E5" s="7">
        <v>15967</v>
      </c>
      <c r="F5" s="7">
        <v>15967</v>
      </c>
      <c r="G5" s="7">
        <v>15967</v>
      </c>
      <c r="H5" s="7">
        <f>SUM(C5/D5)</f>
        <v>2</v>
      </c>
    </row>
    <row r="6" spans="1:8" ht="15.75" thickBot="1" x14ac:dyDescent="0.3">
      <c r="A6" s="7">
        <v>2</v>
      </c>
      <c r="B6" s="8" t="s">
        <v>45</v>
      </c>
      <c r="C6" s="7">
        <v>2</v>
      </c>
      <c r="D6" s="7">
        <v>1</v>
      </c>
      <c r="E6" s="7">
        <v>18411</v>
      </c>
      <c r="F6" s="7">
        <v>18411</v>
      </c>
      <c r="G6" s="7">
        <v>18411</v>
      </c>
      <c r="H6" s="7">
        <f t="shared" ref="H6:H41" si="0">SUM(C6/D6)</f>
        <v>2</v>
      </c>
    </row>
    <row r="7" spans="1:8" ht="15.75" thickBot="1" x14ac:dyDescent="0.3">
      <c r="A7" s="7">
        <v>3</v>
      </c>
      <c r="B7" s="8" t="s">
        <v>64</v>
      </c>
      <c r="C7" s="7">
        <v>2</v>
      </c>
      <c r="D7" s="7">
        <v>1</v>
      </c>
      <c r="E7" s="7">
        <v>15738.9</v>
      </c>
      <c r="F7" s="7">
        <v>15738.9</v>
      </c>
      <c r="G7" s="7">
        <v>15738.9</v>
      </c>
      <c r="H7" s="7">
        <f t="shared" si="0"/>
        <v>2</v>
      </c>
    </row>
    <row r="8" spans="1:8" ht="15.75" thickBot="1" x14ac:dyDescent="0.3">
      <c r="A8" s="7">
        <v>4</v>
      </c>
      <c r="B8" s="8" t="s">
        <v>41</v>
      </c>
      <c r="C8" s="7">
        <v>4</v>
      </c>
      <c r="D8" s="7">
        <v>3</v>
      </c>
      <c r="E8" s="7">
        <v>17000</v>
      </c>
      <c r="F8" s="7">
        <v>19500</v>
      </c>
      <c r="G8" s="7">
        <v>18666.669999999998</v>
      </c>
      <c r="H8" s="7">
        <f t="shared" si="0"/>
        <v>1.3333333333333333</v>
      </c>
    </row>
    <row r="9" spans="1:8" ht="15.75" thickBot="1" x14ac:dyDescent="0.3">
      <c r="A9" s="7">
        <v>5</v>
      </c>
      <c r="B9" s="8" t="s">
        <v>42</v>
      </c>
      <c r="C9" s="7">
        <v>1</v>
      </c>
      <c r="D9" s="7">
        <v>1</v>
      </c>
      <c r="E9" s="7">
        <v>15200</v>
      </c>
      <c r="F9" s="7">
        <v>15200</v>
      </c>
      <c r="G9" s="7">
        <v>15200</v>
      </c>
      <c r="H9" s="7">
        <f t="shared" si="0"/>
        <v>1</v>
      </c>
    </row>
    <row r="10" spans="1:8" ht="105.75" thickBot="1" x14ac:dyDescent="0.3">
      <c r="A10" s="7">
        <v>6</v>
      </c>
      <c r="B10" s="8" t="s">
        <v>40</v>
      </c>
      <c r="C10" s="7">
        <v>1</v>
      </c>
      <c r="D10" s="7">
        <v>1</v>
      </c>
      <c r="E10" s="7">
        <v>14715.54</v>
      </c>
      <c r="F10" s="7">
        <v>14715.54</v>
      </c>
      <c r="G10" s="7">
        <v>14715.54</v>
      </c>
      <c r="H10" s="7">
        <f t="shared" si="0"/>
        <v>1</v>
      </c>
    </row>
    <row r="11" spans="1:8" ht="15.75" thickBot="1" x14ac:dyDescent="0.3">
      <c r="A11" s="7">
        <v>7</v>
      </c>
      <c r="B11" s="8" t="s">
        <v>39</v>
      </c>
      <c r="C11" s="7">
        <v>2</v>
      </c>
      <c r="D11" s="7">
        <v>4</v>
      </c>
      <c r="E11" s="7">
        <v>14710.8</v>
      </c>
      <c r="F11" s="7">
        <v>14710.8</v>
      </c>
      <c r="G11" s="7">
        <v>14710.8</v>
      </c>
      <c r="H11" s="7">
        <f t="shared" si="0"/>
        <v>0.5</v>
      </c>
    </row>
    <row r="12" spans="1:8" ht="30.75" thickBot="1" x14ac:dyDescent="0.3">
      <c r="A12" s="7">
        <v>8</v>
      </c>
      <c r="B12" s="8" t="s">
        <v>21</v>
      </c>
      <c r="C12" s="7">
        <v>1</v>
      </c>
      <c r="D12" s="7">
        <v>3</v>
      </c>
      <c r="E12" s="7">
        <v>35087.4</v>
      </c>
      <c r="F12" s="7">
        <v>35087.4</v>
      </c>
      <c r="G12" s="7">
        <v>35087.4</v>
      </c>
      <c r="H12" s="7">
        <f t="shared" si="0"/>
        <v>0.33333333333333331</v>
      </c>
    </row>
    <row r="13" spans="1:8" ht="15.75" thickBot="1" x14ac:dyDescent="0.3">
      <c r="A13" s="7">
        <v>9</v>
      </c>
      <c r="B13" s="8" t="s">
        <v>13</v>
      </c>
      <c r="C13" s="7"/>
      <c r="D13" s="7">
        <v>6</v>
      </c>
      <c r="E13" s="7">
        <v>35087.4</v>
      </c>
      <c r="F13" s="7">
        <v>35087.4</v>
      </c>
      <c r="G13" s="7">
        <v>35087.4</v>
      </c>
      <c r="H13" s="7">
        <f t="shared" si="0"/>
        <v>0</v>
      </c>
    </row>
    <row r="14" spans="1:8" ht="15.75" thickBot="1" x14ac:dyDescent="0.3">
      <c r="A14" s="7">
        <v>10</v>
      </c>
      <c r="B14" s="8" t="s">
        <v>33</v>
      </c>
      <c r="C14" s="7"/>
      <c r="D14" s="7">
        <v>1</v>
      </c>
      <c r="E14" s="7">
        <v>24000</v>
      </c>
      <c r="F14" s="7">
        <v>24000</v>
      </c>
      <c r="G14" s="7">
        <v>24000</v>
      </c>
      <c r="H14" s="7">
        <f t="shared" si="0"/>
        <v>0</v>
      </c>
    </row>
    <row r="15" spans="1:8" ht="15.75" thickBot="1" x14ac:dyDescent="0.3">
      <c r="A15" s="7">
        <v>11</v>
      </c>
      <c r="B15" s="8" t="s">
        <v>34</v>
      </c>
      <c r="C15" s="7"/>
      <c r="D15" s="7">
        <v>3</v>
      </c>
      <c r="E15" s="7">
        <v>62679.59</v>
      </c>
      <c r="F15" s="7">
        <v>62679.59</v>
      </c>
      <c r="G15" s="7">
        <v>62679.59</v>
      </c>
      <c r="H15" s="7">
        <f t="shared" si="0"/>
        <v>0</v>
      </c>
    </row>
    <row r="16" spans="1:8" ht="30.75" thickBot="1" x14ac:dyDescent="0.3">
      <c r="A16" s="7">
        <v>12</v>
      </c>
      <c r="B16" s="8" t="s">
        <v>14</v>
      </c>
      <c r="C16" s="7"/>
      <c r="D16" s="7">
        <v>2</v>
      </c>
      <c r="E16" s="7">
        <v>62679.59</v>
      </c>
      <c r="F16" s="7">
        <v>62679.59</v>
      </c>
      <c r="G16" s="7">
        <v>62679.59</v>
      </c>
      <c r="H16" s="7">
        <f t="shared" si="0"/>
        <v>0</v>
      </c>
    </row>
    <row r="17" spans="1:8" ht="30.75" thickBot="1" x14ac:dyDescent="0.3">
      <c r="A17" s="7">
        <v>13</v>
      </c>
      <c r="B17" s="8" t="s">
        <v>15</v>
      </c>
      <c r="C17" s="7"/>
      <c r="D17" s="7">
        <v>4</v>
      </c>
      <c r="E17" s="7">
        <v>62679.59</v>
      </c>
      <c r="F17" s="7">
        <v>62679.59</v>
      </c>
      <c r="G17" s="7">
        <v>62679.59</v>
      </c>
      <c r="H17" s="7">
        <f t="shared" si="0"/>
        <v>0</v>
      </c>
    </row>
    <row r="18" spans="1:8" ht="15.75" thickBot="1" x14ac:dyDescent="0.3">
      <c r="A18" s="7">
        <v>14</v>
      </c>
      <c r="B18" s="8" t="s">
        <v>16</v>
      </c>
      <c r="C18" s="7"/>
      <c r="D18" s="7">
        <v>1</v>
      </c>
      <c r="E18" s="7">
        <v>62679.59</v>
      </c>
      <c r="F18" s="7">
        <v>62679.59</v>
      </c>
      <c r="G18" s="7">
        <v>62679.59</v>
      </c>
      <c r="H18" s="7">
        <f t="shared" si="0"/>
        <v>0</v>
      </c>
    </row>
    <row r="19" spans="1:8" ht="15.75" thickBot="1" x14ac:dyDescent="0.3">
      <c r="A19" s="7">
        <v>15</v>
      </c>
      <c r="B19" s="8" t="s">
        <v>17</v>
      </c>
      <c r="C19" s="7"/>
      <c r="D19" s="7">
        <v>1</v>
      </c>
      <c r="E19" s="7">
        <v>62679.59</v>
      </c>
      <c r="F19" s="7">
        <v>62679.59</v>
      </c>
      <c r="G19" s="7">
        <v>62679.59</v>
      </c>
      <c r="H19" s="7">
        <f t="shared" si="0"/>
        <v>0</v>
      </c>
    </row>
    <row r="20" spans="1:8" ht="15.75" thickBot="1" x14ac:dyDescent="0.3">
      <c r="A20" s="7">
        <v>16</v>
      </c>
      <c r="B20" s="8" t="s">
        <v>18</v>
      </c>
      <c r="C20" s="7"/>
      <c r="D20" s="7">
        <v>1</v>
      </c>
      <c r="E20" s="7">
        <v>62679.59</v>
      </c>
      <c r="F20" s="7">
        <v>62679.59</v>
      </c>
      <c r="G20" s="7">
        <v>62679.59</v>
      </c>
      <c r="H20" s="7">
        <f t="shared" si="0"/>
        <v>0</v>
      </c>
    </row>
    <row r="21" spans="1:8" ht="15.75" thickBot="1" x14ac:dyDescent="0.3">
      <c r="A21" s="7">
        <v>17</v>
      </c>
      <c r="B21" s="8" t="s">
        <v>19</v>
      </c>
      <c r="C21" s="7"/>
      <c r="D21" s="7">
        <v>2</v>
      </c>
      <c r="E21" s="7">
        <v>62679.59</v>
      </c>
      <c r="F21" s="7">
        <v>62679.59</v>
      </c>
      <c r="G21" s="7">
        <v>62679.59</v>
      </c>
      <c r="H21" s="7">
        <f t="shared" si="0"/>
        <v>0</v>
      </c>
    </row>
    <row r="22" spans="1:8" ht="15.75" thickBot="1" x14ac:dyDescent="0.3">
      <c r="A22" s="7">
        <v>18</v>
      </c>
      <c r="B22" s="8" t="s">
        <v>20</v>
      </c>
      <c r="C22" s="7"/>
      <c r="D22" s="7">
        <v>1</v>
      </c>
      <c r="E22" s="7">
        <v>62679.59</v>
      </c>
      <c r="F22" s="7">
        <v>62679.59</v>
      </c>
      <c r="G22" s="7">
        <v>62679.59</v>
      </c>
      <c r="H22" s="7">
        <f t="shared" si="0"/>
        <v>0</v>
      </c>
    </row>
    <row r="23" spans="1:8" ht="45.75" thickBot="1" x14ac:dyDescent="0.3">
      <c r="A23" s="7">
        <v>19</v>
      </c>
      <c r="B23" s="8" t="s">
        <v>35</v>
      </c>
      <c r="C23" s="7"/>
      <c r="D23" s="7">
        <v>4</v>
      </c>
      <c r="E23" s="7">
        <v>22282.86</v>
      </c>
      <c r="F23" s="7">
        <v>35087.4</v>
      </c>
      <c r="G23" s="7">
        <v>31886.27</v>
      </c>
      <c r="H23" s="7">
        <f t="shared" si="0"/>
        <v>0</v>
      </c>
    </row>
    <row r="24" spans="1:8" ht="75.75" thickBot="1" x14ac:dyDescent="0.3">
      <c r="A24" s="7">
        <v>20</v>
      </c>
      <c r="B24" s="8" t="s">
        <v>36</v>
      </c>
      <c r="C24" s="7"/>
      <c r="D24" s="7">
        <v>2</v>
      </c>
      <c r="E24" s="7">
        <v>14710.8</v>
      </c>
      <c r="F24" s="7">
        <v>14710.8</v>
      </c>
      <c r="G24" s="7">
        <v>14710.8</v>
      </c>
      <c r="H24" s="7">
        <f t="shared" si="0"/>
        <v>0</v>
      </c>
    </row>
    <row r="25" spans="1:8" ht="90.75" thickBot="1" x14ac:dyDescent="0.3">
      <c r="A25" s="7">
        <v>21</v>
      </c>
      <c r="B25" s="8" t="s">
        <v>49</v>
      </c>
      <c r="C25" s="7"/>
      <c r="D25" s="7">
        <v>1</v>
      </c>
      <c r="E25" s="7">
        <v>18000</v>
      </c>
      <c r="F25" s="7">
        <v>18000</v>
      </c>
      <c r="G25" s="7">
        <v>18000</v>
      </c>
      <c r="H25" s="7">
        <f t="shared" si="0"/>
        <v>0</v>
      </c>
    </row>
    <row r="26" spans="1:8" ht="30.75" thickBot="1" x14ac:dyDescent="0.3">
      <c r="A26" s="7">
        <v>22</v>
      </c>
      <c r="B26" s="8" t="s">
        <v>44</v>
      </c>
      <c r="C26" s="7"/>
      <c r="D26" s="7">
        <v>2</v>
      </c>
      <c r="E26" s="7">
        <v>14710.8</v>
      </c>
      <c r="F26" s="7">
        <v>19000</v>
      </c>
      <c r="G26" s="7">
        <v>16855.400000000001</v>
      </c>
      <c r="H26" s="7">
        <f t="shared" si="0"/>
        <v>0</v>
      </c>
    </row>
    <row r="27" spans="1:8" ht="30.75" thickBot="1" x14ac:dyDescent="0.3">
      <c r="A27" s="7">
        <v>23</v>
      </c>
      <c r="B27" s="8" t="s">
        <v>58</v>
      </c>
      <c r="C27" s="7"/>
      <c r="D27" s="7">
        <v>1</v>
      </c>
      <c r="E27" s="7">
        <v>18000</v>
      </c>
      <c r="F27" s="7">
        <v>18000</v>
      </c>
      <c r="G27" s="7">
        <v>18000</v>
      </c>
      <c r="H27" s="7">
        <f t="shared" si="0"/>
        <v>0</v>
      </c>
    </row>
    <row r="28" spans="1:8" ht="15.75" thickBot="1" x14ac:dyDescent="0.3">
      <c r="A28" s="7">
        <v>24</v>
      </c>
      <c r="B28" s="8" t="s">
        <v>59</v>
      </c>
      <c r="C28" s="7"/>
      <c r="D28" s="7">
        <v>1</v>
      </c>
      <c r="E28" s="7">
        <v>14710.8</v>
      </c>
      <c r="F28" s="7">
        <v>14710.8</v>
      </c>
      <c r="G28" s="7">
        <v>14710.8</v>
      </c>
      <c r="H28" s="7">
        <f t="shared" si="0"/>
        <v>0</v>
      </c>
    </row>
    <row r="29" spans="1:8" ht="30.75" thickBot="1" x14ac:dyDescent="0.3">
      <c r="A29" s="7">
        <v>25</v>
      </c>
      <c r="B29" s="8" t="s">
        <v>60</v>
      </c>
      <c r="C29" s="7"/>
      <c r="D29" s="7">
        <v>1</v>
      </c>
      <c r="E29" s="7">
        <v>18000</v>
      </c>
      <c r="F29" s="7">
        <v>18000</v>
      </c>
      <c r="G29" s="7">
        <v>18000</v>
      </c>
      <c r="H29" s="7">
        <f t="shared" si="0"/>
        <v>0</v>
      </c>
    </row>
    <row r="30" spans="1:8" ht="15.75" thickBot="1" x14ac:dyDescent="0.3">
      <c r="A30" s="7">
        <v>26</v>
      </c>
      <c r="B30" s="8" t="s">
        <v>37</v>
      </c>
      <c r="C30" s="7"/>
      <c r="D30" s="7">
        <v>1</v>
      </c>
      <c r="E30" s="7">
        <v>17500</v>
      </c>
      <c r="F30" s="7">
        <v>17500</v>
      </c>
      <c r="G30" s="7">
        <v>17500</v>
      </c>
      <c r="H30" s="7">
        <f t="shared" si="0"/>
        <v>0</v>
      </c>
    </row>
    <row r="31" spans="1:8" ht="15.75" thickBot="1" x14ac:dyDescent="0.3">
      <c r="A31" s="7">
        <v>27</v>
      </c>
      <c r="B31" s="8" t="s">
        <v>7</v>
      </c>
      <c r="C31" s="7"/>
      <c r="D31" s="7">
        <v>6</v>
      </c>
      <c r="E31" s="7">
        <v>25199.72</v>
      </c>
      <c r="F31" s="7">
        <v>35087.4</v>
      </c>
      <c r="G31" s="7">
        <v>33439.449999999997</v>
      </c>
      <c r="H31" s="7">
        <f t="shared" si="0"/>
        <v>0</v>
      </c>
    </row>
    <row r="32" spans="1:8" ht="30.75" thickBot="1" x14ac:dyDescent="0.3">
      <c r="A32" s="7">
        <v>28</v>
      </c>
      <c r="B32" s="8" t="s">
        <v>22</v>
      </c>
      <c r="C32" s="7"/>
      <c r="D32" s="7">
        <v>4</v>
      </c>
      <c r="E32" s="7">
        <v>35087.4</v>
      </c>
      <c r="F32" s="7">
        <v>35087.4</v>
      </c>
      <c r="G32" s="7">
        <v>35087.4</v>
      </c>
      <c r="H32" s="7">
        <f t="shared" si="0"/>
        <v>0</v>
      </c>
    </row>
    <row r="33" spans="1:8" ht="30.75" thickBot="1" x14ac:dyDescent="0.3">
      <c r="A33" s="7">
        <v>29</v>
      </c>
      <c r="B33" s="8" t="s">
        <v>38</v>
      </c>
      <c r="C33" s="7"/>
      <c r="D33" s="7">
        <v>1</v>
      </c>
      <c r="E33" s="7">
        <v>15000</v>
      </c>
      <c r="F33" s="7">
        <v>15000</v>
      </c>
      <c r="G33" s="7">
        <v>15000</v>
      </c>
      <c r="H33" s="7">
        <f t="shared" si="0"/>
        <v>0</v>
      </c>
    </row>
    <row r="34" spans="1:8" ht="15.75" thickBot="1" x14ac:dyDescent="0.3">
      <c r="A34" s="7">
        <v>30</v>
      </c>
      <c r="B34" s="8" t="s">
        <v>26</v>
      </c>
      <c r="C34" s="7"/>
      <c r="D34" s="7">
        <v>1</v>
      </c>
      <c r="E34" s="7">
        <v>25190.12</v>
      </c>
      <c r="F34" s="7">
        <v>25190.12</v>
      </c>
      <c r="G34" s="7">
        <v>25190.12</v>
      </c>
      <c r="H34" s="7">
        <f t="shared" si="0"/>
        <v>0</v>
      </c>
    </row>
    <row r="35" spans="1:8" ht="60.75" thickBot="1" x14ac:dyDescent="0.3">
      <c r="A35" s="7">
        <v>31</v>
      </c>
      <c r="B35" s="8" t="s">
        <v>61</v>
      </c>
      <c r="C35" s="7"/>
      <c r="D35" s="7">
        <v>1</v>
      </c>
      <c r="E35" s="7">
        <v>32169</v>
      </c>
      <c r="F35" s="7">
        <v>32169</v>
      </c>
      <c r="G35" s="7">
        <v>32169</v>
      </c>
      <c r="H35" s="7">
        <f t="shared" si="0"/>
        <v>0</v>
      </c>
    </row>
    <row r="36" spans="1:8" ht="15.75" thickBot="1" x14ac:dyDescent="0.3">
      <c r="A36" s="7">
        <v>32</v>
      </c>
      <c r="B36" s="8" t="s">
        <v>43</v>
      </c>
      <c r="C36" s="7"/>
      <c r="D36" s="7">
        <v>1</v>
      </c>
      <c r="E36" s="7">
        <v>15967</v>
      </c>
      <c r="F36" s="7">
        <v>15967</v>
      </c>
      <c r="G36" s="7">
        <v>15967</v>
      </c>
      <c r="H36" s="7">
        <f t="shared" si="0"/>
        <v>0</v>
      </c>
    </row>
    <row r="37" spans="1:8" ht="30.75" thickBot="1" x14ac:dyDescent="0.3">
      <c r="A37" s="7">
        <v>33</v>
      </c>
      <c r="B37" s="8" t="s">
        <v>62</v>
      </c>
      <c r="C37" s="7"/>
      <c r="D37" s="7">
        <v>1</v>
      </c>
      <c r="E37" s="7">
        <v>15000</v>
      </c>
      <c r="F37" s="7">
        <v>15000</v>
      </c>
      <c r="G37" s="7">
        <v>15000</v>
      </c>
      <c r="H37" s="7">
        <f t="shared" si="0"/>
        <v>0</v>
      </c>
    </row>
    <row r="38" spans="1:8" ht="15.75" thickBot="1" x14ac:dyDescent="0.3">
      <c r="A38" s="7">
        <v>34</v>
      </c>
      <c r="B38" s="8" t="s">
        <v>47</v>
      </c>
      <c r="C38" s="7"/>
      <c r="D38" s="7">
        <v>2</v>
      </c>
      <c r="E38" s="7">
        <v>30000</v>
      </c>
      <c r="F38" s="7">
        <v>30000</v>
      </c>
      <c r="G38" s="7">
        <v>30000</v>
      </c>
      <c r="H38" s="7">
        <f t="shared" si="0"/>
        <v>0</v>
      </c>
    </row>
    <row r="39" spans="1:8" ht="30.75" thickBot="1" x14ac:dyDescent="0.3">
      <c r="A39" s="7">
        <v>35</v>
      </c>
      <c r="B39" s="8" t="s">
        <v>63</v>
      </c>
      <c r="C39" s="7"/>
      <c r="D39" s="7">
        <v>1</v>
      </c>
      <c r="E39" s="7">
        <v>25000</v>
      </c>
      <c r="F39" s="7">
        <v>25000</v>
      </c>
      <c r="G39" s="7">
        <v>25000</v>
      </c>
      <c r="H39" s="7">
        <f t="shared" si="0"/>
        <v>0</v>
      </c>
    </row>
    <row r="40" spans="1:8" ht="15.75" thickBot="1" x14ac:dyDescent="0.3">
      <c r="A40" s="7">
        <v>36</v>
      </c>
      <c r="B40" s="8" t="s">
        <v>23</v>
      </c>
      <c r="C40" s="7"/>
      <c r="D40" s="7">
        <v>4</v>
      </c>
      <c r="E40" s="7">
        <v>35087.4</v>
      </c>
      <c r="F40" s="7">
        <v>35087.4</v>
      </c>
      <c r="G40" s="7">
        <v>35087.4</v>
      </c>
      <c r="H40" s="7">
        <f t="shared" si="0"/>
        <v>0</v>
      </c>
    </row>
    <row r="41" spans="1:8" ht="15.75" thickBot="1" x14ac:dyDescent="0.3">
      <c r="A41" s="7">
        <v>37</v>
      </c>
      <c r="B41" s="8" t="s">
        <v>50</v>
      </c>
      <c r="C41" s="7"/>
      <c r="D41" s="7">
        <v>1</v>
      </c>
      <c r="E41" s="7">
        <v>21500</v>
      </c>
      <c r="F41" s="7">
        <v>21500</v>
      </c>
      <c r="G41" s="7">
        <v>21500</v>
      </c>
      <c r="H41" s="7">
        <f t="shared" si="0"/>
        <v>0</v>
      </c>
    </row>
  </sheetData>
  <sortState ref="B5:H41">
    <sortCondition descending="1" ref="H5:H41"/>
  </sortState>
  <mergeCells count="6">
    <mergeCell ref="B4:H4"/>
    <mergeCell ref="H1:H3"/>
    <mergeCell ref="A1:A3"/>
    <mergeCell ref="B1:B3"/>
    <mergeCell ref="C1:C3"/>
    <mergeCell ref="D1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2021-10-07T04:52:30Z</dcterms:modified>
</cp:coreProperties>
</file>